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ca Rodriguez\TESORERIA\ESTADOS FINANCIEROS DE LA CUENTA PUBLICA 2023\"/>
    </mc:Choice>
  </mc:AlternateContent>
  <workbookProtection workbookAlgorithmName="SHA-512" workbookHashValue="nyhz9Bljjrt/OPCyf5q8TYYCFRkJlOcbfiksKvRWF03rie8cBMHrju1x3Uq9RPwnukGycjQVvHvoRuBtiDXv5g==" workbookSaltValue="NaW/3L6t+1+lb5fWWbQTHA==" workbookSpinCount="100000" lockStructure="1"/>
  <bookViews>
    <workbookView xWindow="0" yWindow="0" windowWidth="19200" windowHeight="10995"/>
  </bookViews>
  <sheets>
    <sheet name="F2" sheetId="1" r:id="rId1"/>
  </sheets>
  <definedNames>
    <definedName name="_xlnm.Print_Area" localSheetId="0">'F2'!$A$1:$G$43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9" i="1"/>
  <c r="G28" i="1"/>
  <c r="G27" i="1"/>
  <c r="D24" i="1"/>
  <c r="G23" i="1"/>
  <c r="G22" i="1"/>
  <c r="G21" i="1"/>
  <c r="F16" i="1"/>
  <c r="G17" i="1"/>
  <c r="G15" i="1"/>
  <c r="G14" i="1"/>
  <c r="G13" i="1"/>
  <c r="E10" i="1"/>
  <c r="E19" i="1" s="1"/>
  <c r="G9" i="1"/>
  <c r="G8" i="1"/>
  <c r="C6" i="1"/>
  <c r="E24" i="1" l="1"/>
  <c r="E33" i="1" s="1"/>
  <c r="F30" i="1"/>
  <c r="G30" i="1" s="1"/>
  <c r="G32" i="1"/>
  <c r="D10" i="1"/>
  <c r="G10" i="1" s="1"/>
  <c r="G18" i="1"/>
  <c r="G6" i="1"/>
  <c r="C19" i="1"/>
  <c r="F19" i="1"/>
  <c r="G16" i="1"/>
  <c r="G7" i="1"/>
  <c r="G11" i="1"/>
  <c r="G25" i="1"/>
  <c r="G12" i="1"/>
  <c r="G26" i="1"/>
  <c r="C20" i="1"/>
  <c r="G20" i="1" s="1"/>
  <c r="F33" i="1" l="1"/>
  <c r="G24" i="1"/>
  <c r="D19" i="1"/>
  <c r="D33" i="1" s="1"/>
  <c r="C33" i="1"/>
  <c r="G33" i="1" l="1"/>
  <c r="G19" i="1"/>
</calcChain>
</file>

<file path=xl/sharedStrings.xml><?xml version="1.0" encoding="utf-8"?>
<sst xmlns="http://schemas.openxmlformats.org/spreadsheetml/2006/main" count="43" uniqueCount="35">
  <si>
    <t>ESTADO DE VARIACIÓN DE LA HACIENDA PÚBLICA</t>
  </si>
  <si>
    <t>CONCEPTO</t>
  </si>
  <si>
    <t>Hacienda pública/patrimonio contribuido</t>
  </si>
  <si>
    <t>Hacienda pública/patrimonio generado de ejercicios anteriores</t>
  </si>
  <si>
    <t>Hacienda pública/patrimonio generado del ejercicio</t>
  </si>
  <si>
    <t>Exceso o insuficiencia en la actualización de la Hacienda pública/patrimonio</t>
  </si>
  <si>
    <t>TOTAL</t>
  </si>
  <si>
    <t>Aportaciones</t>
  </si>
  <si>
    <t>Donaciones de capital</t>
  </si>
  <si>
    <t>Actualización de la hacienda pública/patrimonio</t>
  </si>
  <si>
    <t>Resultados del ejercicio (ahorro/desahorro)</t>
  </si>
  <si>
    <t>Resultados de ejercicios anteriores</t>
  </si>
  <si>
    <t>Revalúos</t>
  </si>
  <si>
    <t>Reservas</t>
  </si>
  <si>
    <t>Rectificaciones de resultados de ejercicios anteriores</t>
  </si>
  <si>
    <t xml:space="preserve">Resultado por posición monetaria </t>
  </si>
  <si>
    <t>Resultado por tenencia de activos no monetarios</t>
  </si>
  <si>
    <t xml:space="preserve">Resultados por posición monetaria </t>
  </si>
  <si>
    <t xml:space="preserve">Resultados por terceros de activos no monetarios </t>
  </si>
  <si>
    <t>Bajo protesta de decir verdad declaramos que los estados financieros y sus notas, son razonablemente correctos y son responsabilidad del emisor.</t>
  </si>
  <si>
    <t>Hacienda pública / patrimonio contribuido neto de 2021</t>
  </si>
  <si>
    <t>Hacienda pública / patrimonio generado neto de 2021</t>
  </si>
  <si>
    <t>Exceso o insuficiencia en la actualización de la Hacienda pública/patrimonio neto  2021</t>
  </si>
  <si>
    <t>Cambios en la hacienda pública/patrimonio contribuido neto de 2022</t>
  </si>
  <si>
    <t>Variaciones de la hacienda pública/patrimonio generado neto de 2022</t>
  </si>
  <si>
    <t xml:space="preserve"> Hacienda pública/patrimonio neto final de 2022</t>
  </si>
  <si>
    <t>Hacienda pública / patrimonio neto final de 2021</t>
  </si>
  <si>
    <t>Cambios en el exceso o insuficiencia en la actualización de la hacienda pública/patrimonio neto de 2022</t>
  </si>
  <si>
    <t>DIF SISTEMA PARA EL DESARROLLO INTEGRAL DE LA FAMILIA DEL MUNICIPIO DE OCOTLÁN DIF</t>
  </si>
  <si>
    <t>DEL 1 DE ENERO AL 31 DE DICIEMBRE DE 2022</t>
  </si>
  <si>
    <t>EFRAIN LICONA GODINEZ</t>
  </si>
  <si>
    <t>JORGE LABRA AMEZCUA</t>
  </si>
  <si>
    <t>DIRECTOR</t>
  </si>
  <si>
    <t>ENCARGADO DE LA TESORERIA</t>
  </si>
  <si>
    <t>ASEJ2022-13-19-07-2023-1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</si>
</sst>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_(&quot;$&quot;* \(#,##0\);_(&quot;$&quot;* &quot;-&quot;_);_(@_)"/>
  </numFmts>
  <fonts count="10">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
      <sz val="22"/>
      <color theme="1"/>
      <name val="C39HrP24DhTt"/>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0" fillId="0" borderId="0" xfId="0" applyFont="1" applyProtection="1">
      <protection hidden="1"/>
    </xf>
    <xf numFmtId="164" fontId="0" fillId="0" borderId="0" xfId="0" applyNumberFormat="1" applyFont="1" applyProtection="1">
      <protection hidden="1"/>
    </xf>
    <xf numFmtId="164" fontId="0" fillId="0" borderId="0" xfId="0" applyNumberFormat="1" applyFont="1" applyAlignment="1" applyProtection="1">
      <alignment vertical="center"/>
      <protection hidden="1"/>
    </xf>
    <xf numFmtId="0" fontId="9" fillId="0" borderId="0" xfId="0" applyFont="1" applyAlignment="1" applyProtection="1">
      <alignment vertical="center"/>
      <protection hidden="1"/>
    </xf>
    <xf numFmtId="0" fontId="0" fillId="0" borderId="0" xfId="0" applyFont="1" applyProtection="1"/>
    <xf numFmtId="0" fontId="0" fillId="0" borderId="0" xfId="0" applyFont="1" applyFill="1" applyBorder="1" applyProtection="1"/>
    <xf numFmtId="164" fontId="0" fillId="0" borderId="0" xfId="0" applyNumberFormat="1" applyFont="1" applyFill="1" applyBorder="1" applyProtection="1"/>
    <xf numFmtId="0" fontId="0" fillId="0" borderId="1" xfId="0" applyFont="1" applyBorder="1" applyProtection="1"/>
    <xf numFmtId="0" fontId="3"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right"/>
    </xf>
    <xf numFmtId="4" fontId="6" fillId="0" borderId="2" xfId="0" applyNumberFormat="1" applyFont="1" applyFill="1" applyBorder="1" applyAlignment="1" applyProtection="1">
      <alignment horizontal="right"/>
    </xf>
    <xf numFmtId="0" fontId="0" fillId="0" borderId="4" xfId="0" applyFont="1" applyBorder="1" applyProtection="1"/>
    <xf numFmtId="0" fontId="0" fillId="2" borderId="5" xfId="0" applyFont="1" applyFill="1" applyBorder="1" applyAlignment="1" applyProtection="1">
      <alignment horizontal="left"/>
    </xf>
    <xf numFmtId="4" fontId="0" fillId="0" borderId="6" xfId="0" applyNumberFormat="1" applyFont="1" applyFill="1" applyBorder="1" applyAlignment="1" applyProtection="1">
      <alignment horizontal="right" vertical="center" wrapText="1"/>
    </xf>
    <xf numFmtId="4" fontId="7" fillId="2" borderId="5" xfId="0" applyNumberFormat="1" applyFont="1" applyFill="1" applyBorder="1" applyAlignment="1" applyProtection="1">
      <alignment horizontal="right"/>
    </xf>
    <xf numFmtId="4" fontId="7" fillId="2" borderId="6" xfId="0" applyNumberFormat="1" applyFont="1" applyFill="1" applyBorder="1" applyAlignment="1" applyProtection="1">
      <alignment horizontal="right"/>
    </xf>
    <xf numFmtId="0" fontId="0" fillId="0" borderId="0" xfId="0" applyFont="1" applyBorder="1" applyProtection="1"/>
    <xf numFmtId="4" fontId="6" fillId="0" borderId="5" xfId="0" applyNumberFormat="1" applyFont="1" applyFill="1" applyBorder="1" applyAlignment="1" applyProtection="1">
      <alignment horizontal="right"/>
    </xf>
    <xf numFmtId="4" fontId="6" fillId="0" borderId="7" xfId="0" applyNumberFormat="1" applyFont="1" applyFill="1" applyBorder="1" applyAlignment="1" applyProtection="1">
      <alignment horizontal="right"/>
    </xf>
    <xf numFmtId="0" fontId="0" fillId="0" borderId="6" xfId="0" applyFont="1" applyBorder="1" applyProtection="1"/>
    <xf numFmtId="4" fontId="7" fillId="2" borderId="4" xfId="0" applyNumberFormat="1" applyFont="1" applyFill="1" applyBorder="1" applyAlignment="1" applyProtection="1">
      <alignment horizontal="right"/>
    </xf>
    <xf numFmtId="4" fontId="6" fillId="0" borderId="8" xfId="0" applyNumberFormat="1" applyFont="1" applyFill="1" applyBorder="1" applyAlignment="1" applyProtection="1">
      <alignment horizontal="right"/>
    </xf>
    <xf numFmtId="4" fontId="6" fillId="0" borderId="9" xfId="0" applyNumberFormat="1" applyFont="1" applyFill="1" applyBorder="1" applyAlignment="1" applyProtection="1">
      <alignment horizontal="right"/>
    </xf>
    <xf numFmtId="4" fontId="6" fillId="0" borderId="6" xfId="0" applyNumberFormat="1" applyFont="1" applyFill="1" applyBorder="1" applyAlignment="1" applyProtection="1">
      <alignment horizontal="right"/>
    </xf>
    <xf numFmtId="164" fontId="0" fillId="0" borderId="0" xfId="0" applyNumberFormat="1" applyFont="1" applyBorder="1" applyProtection="1"/>
    <xf numFmtId="0" fontId="8" fillId="0" borderId="0" xfId="0" applyFont="1" applyProtection="1"/>
    <xf numFmtId="0" fontId="1" fillId="0" borderId="0" xfId="0" applyFont="1" applyBorder="1" applyAlignment="1" applyProtection="1">
      <alignment horizontal="center"/>
    </xf>
    <xf numFmtId="164" fontId="0" fillId="0" borderId="0" xfId="0" applyNumberFormat="1" applyFont="1" applyProtection="1"/>
    <xf numFmtId="164" fontId="1" fillId="0" borderId="1" xfId="0" applyNumberFormat="1" applyFont="1" applyBorder="1" applyAlignment="1" applyProtection="1"/>
    <xf numFmtId="0" fontId="5" fillId="0" borderId="0" xfId="0"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164"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5" fillId="0" borderId="2" xfId="0" applyFont="1" applyFill="1" applyBorder="1" applyAlignment="1" applyProtection="1">
      <alignment horizontal="left"/>
    </xf>
    <xf numFmtId="0" fontId="5" fillId="0" borderId="5" xfId="0" applyFont="1" applyFill="1" applyBorder="1" applyAlignment="1" applyProtection="1">
      <alignment horizontal="left" wrapText="1"/>
    </xf>
    <xf numFmtId="0"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left"/>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WVO54"/>
  <sheetViews>
    <sheetView showGridLines="0" tabSelected="1" zoomScale="90" zoomScaleNormal="90" workbookViewId="0">
      <pane ySplit="5" topLeftCell="A6" activePane="bottomLeft" state="frozen"/>
      <selection pane="bottomLeft" activeCell="A33" sqref="A33:B33"/>
    </sheetView>
  </sheetViews>
  <sheetFormatPr baseColWidth="10" defaultColWidth="0" defaultRowHeight="15" zeroHeight="1"/>
  <cols>
    <col min="1" max="1" width="3" style="1" customWidth="1"/>
    <col min="2" max="2" width="96.5703125" style="1" customWidth="1"/>
    <col min="3" max="7" width="18" style="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c r="A1" s="37" t="s">
        <v>28</v>
      </c>
      <c r="B1" s="37"/>
      <c r="C1" s="37"/>
      <c r="D1" s="37"/>
      <c r="E1" s="37"/>
      <c r="F1" s="37"/>
      <c r="G1" s="37"/>
    </row>
    <row r="2" spans="1:7" ht="21" customHeight="1">
      <c r="A2" s="38" t="s">
        <v>0</v>
      </c>
      <c r="B2" s="38"/>
      <c r="C2" s="38"/>
      <c r="D2" s="38"/>
      <c r="E2" s="38"/>
      <c r="F2" s="38"/>
      <c r="G2" s="38"/>
    </row>
    <row r="3" spans="1:7" ht="19.5" customHeight="1">
      <c r="A3" s="39" t="s">
        <v>29</v>
      </c>
      <c r="B3" s="39"/>
      <c r="C3" s="39"/>
      <c r="D3" s="39"/>
      <c r="E3" s="39"/>
      <c r="F3" s="39"/>
      <c r="G3" s="39"/>
    </row>
    <row r="4" spans="1:7" ht="15" customHeight="1">
      <c r="A4" s="5"/>
      <c r="B4" s="6"/>
      <c r="C4" s="7"/>
      <c r="D4" s="7"/>
      <c r="E4" s="7"/>
      <c r="F4" s="7"/>
      <c r="G4" s="7"/>
    </row>
    <row r="5" spans="1:7" ht="90">
      <c r="A5" s="8"/>
      <c r="B5" s="9" t="s">
        <v>1</v>
      </c>
      <c r="C5" s="10" t="s">
        <v>2</v>
      </c>
      <c r="D5" s="10" t="s">
        <v>3</v>
      </c>
      <c r="E5" s="10" t="s">
        <v>4</v>
      </c>
      <c r="F5" s="10" t="s">
        <v>5</v>
      </c>
      <c r="G5" s="11" t="s">
        <v>6</v>
      </c>
    </row>
    <row r="6" spans="1:7" ht="15.75">
      <c r="A6" s="40" t="s">
        <v>20</v>
      </c>
      <c r="B6" s="40"/>
      <c r="C6" s="12">
        <f>SUM(C7:C9)</f>
        <v>0</v>
      </c>
      <c r="D6" s="13"/>
      <c r="E6" s="13"/>
      <c r="F6" s="13"/>
      <c r="G6" s="12">
        <f>SUM(C6:F6)</f>
        <v>0</v>
      </c>
    </row>
    <row r="7" spans="1:7">
      <c r="A7" s="14"/>
      <c r="B7" s="15" t="s">
        <v>7</v>
      </c>
      <c r="C7" s="16">
        <v>0</v>
      </c>
      <c r="D7" s="17"/>
      <c r="E7" s="17"/>
      <c r="F7" s="17"/>
      <c r="G7" s="18">
        <f>SUM(C7:F7)</f>
        <v>0</v>
      </c>
    </row>
    <row r="8" spans="1:7">
      <c r="A8" s="19"/>
      <c r="B8" s="15" t="s">
        <v>8</v>
      </c>
      <c r="C8" s="16">
        <v>0</v>
      </c>
      <c r="D8" s="17"/>
      <c r="E8" s="17"/>
      <c r="F8" s="17"/>
      <c r="G8" s="17">
        <f t="shared" ref="G8:G33" si="0">SUM(C8:F8)</f>
        <v>0</v>
      </c>
    </row>
    <row r="9" spans="1:7">
      <c r="A9" s="19"/>
      <c r="B9" s="15" t="s">
        <v>9</v>
      </c>
      <c r="C9" s="16">
        <v>0</v>
      </c>
      <c r="D9" s="17"/>
      <c r="E9" s="17"/>
      <c r="F9" s="17"/>
      <c r="G9" s="17">
        <f t="shared" si="0"/>
        <v>0</v>
      </c>
    </row>
    <row r="10" spans="1:7" ht="15.75">
      <c r="A10" s="41" t="s">
        <v>21</v>
      </c>
      <c r="B10" s="41"/>
      <c r="C10" s="20"/>
      <c r="D10" s="21">
        <f>SUM(D12:D15)</f>
        <v>5900582.1900000004</v>
      </c>
      <c r="E10" s="21">
        <f>SUM(E11)</f>
        <v>-254983.88</v>
      </c>
      <c r="F10" s="20"/>
      <c r="G10" s="21">
        <f t="shared" si="0"/>
        <v>5645598.3100000005</v>
      </c>
    </row>
    <row r="11" spans="1:7">
      <c r="A11" s="14"/>
      <c r="B11" s="15" t="s">
        <v>10</v>
      </c>
      <c r="C11" s="17"/>
      <c r="D11" s="18"/>
      <c r="E11" s="16">
        <v>-254983.88</v>
      </c>
      <c r="F11" s="17"/>
      <c r="G11" s="18">
        <f t="shared" si="0"/>
        <v>-254983.88</v>
      </c>
    </row>
    <row r="12" spans="1:7">
      <c r="A12" s="19"/>
      <c r="B12" s="15" t="s">
        <v>11</v>
      </c>
      <c r="C12" s="17"/>
      <c r="D12" s="16">
        <v>5900582.1900000004</v>
      </c>
      <c r="E12" s="17"/>
      <c r="F12" s="17"/>
      <c r="G12" s="17">
        <f t="shared" si="0"/>
        <v>5900582.1900000004</v>
      </c>
    </row>
    <row r="13" spans="1:7">
      <c r="A13" s="19"/>
      <c r="B13" s="15" t="s">
        <v>12</v>
      </c>
      <c r="C13" s="17"/>
      <c r="D13" s="16">
        <v>0</v>
      </c>
      <c r="E13" s="17"/>
      <c r="F13" s="17"/>
      <c r="G13" s="17">
        <f t="shared" si="0"/>
        <v>0</v>
      </c>
    </row>
    <row r="14" spans="1:7">
      <c r="A14" s="19"/>
      <c r="B14" s="15" t="s">
        <v>13</v>
      </c>
      <c r="C14" s="17"/>
      <c r="D14" s="16">
        <v>0</v>
      </c>
      <c r="E14" s="17"/>
      <c r="F14" s="17"/>
      <c r="G14" s="17">
        <f t="shared" si="0"/>
        <v>0</v>
      </c>
    </row>
    <row r="15" spans="1:7">
      <c r="A15" s="22"/>
      <c r="B15" s="15" t="s">
        <v>14</v>
      </c>
      <c r="C15" s="17"/>
      <c r="D15" s="16">
        <v>0</v>
      </c>
      <c r="E15" s="17"/>
      <c r="F15" s="17"/>
      <c r="G15" s="17">
        <f t="shared" si="0"/>
        <v>0</v>
      </c>
    </row>
    <row r="16" spans="1:7" ht="15.75">
      <c r="A16" s="36" t="s">
        <v>22</v>
      </c>
      <c r="B16" s="36"/>
      <c r="C16" s="20"/>
      <c r="D16" s="20"/>
      <c r="E16" s="20"/>
      <c r="F16" s="21">
        <f>SUM(F17:F18)</f>
        <v>0</v>
      </c>
      <c r="G16" s="21">
        <f t="shared" si="0"/>
        <v>0</v>
      </c>
    </row>
    <row r="17" spans="1:7">
      <c r="A17" s="14"/>
      <c r="B17" s="15" t="s">
        <v>15</v>
      </c>
      <c r="C17" s="17"/>
      <c r="D17" s="17"/>
      <c r="E17" s="17"/>
      <c r="F17" s="16">
        <v>0</v>
      </c>
      <c r="G17" s="18">
        <f t="shared" si="0"/>
        <v>0</v>
      </c>
    </row>
    <row r="18" spans="1:7">
      <c r="A18" s="22"/>
      <c r="B18" s="15" t="s">
        <v>16</v>
      </c>
      <c r="C18" s="23"/>
      <c r="D18" s="23"/>
      <c r="E18" s="23"/>
      <c r="F18" s="16">
        <v>0</v>
      </c>
      <c r="G18" s="23">
        <f t="shared" si="0"/>
        <v>0</v>
      </c>
    </row>
    <row r="19" spans="1:7" ht="16.5" thickBot="1">
      <c r="A19" s="41" t="s">
        <v>26</v>
      </c>
      <c r="B19" s="41"/>
      <c r="C19" s="24">
        <f>C6</f>
        <v>0</v>
      </c>
      <c r="D19" s="24">
        <f>D10</f>
        <v>5900582.1900000004</v>
      </c>
      <c r="E19" s="24">
        <f>E10</f>
        <v>-254983.88</v>
      </c>
      <c r="F19" s="24">
        <f>F16</f>
        <v>0</v>
      </c>
      <c r="G19" s="24">
        <f t="shared" si="0"/>
        <v>5645598.3100000005</v>
      </c>
    </row>
    <row r="20" spans="1:7" ht="16.5" thickTop="1">
      <c r="A20" s="36" t="s">
        <v>23</v>
      </c>
      <c r="B20" s="36"/>
      <c r="C20" s="25">
        <f>SUM(C21:C23)</f>
        <v>0</v>
      </c>
      <c r="D20" s="26"/>
      <c r="E20" s="26"/>
      <c r="F20" s="26"/>
      <c r="G20" s="25">
        <f t="shared" si="0"/>
        <v>0</v>
      </c>
    </row>
    <row r="21" spans="1:7">
      <c r="A21" s="14"/>
      <c r="B21" s="15" t="s">
        <v>7</v>
      </c>
      <c r="C21" s="16">
        <v>0</v>
      </c>
      <c r="D21" s="17"/>
      <c r="E21" s="17"/>
      <c r="F21" s="17"/>
      <c r="G21" s="18">
        <f t="shared" si="0"/>
        <v>0</v>
      </c>
    </row>
    <row r="22" spans="1:7">
      <c r="A22" s="19"/>
      <c r="B22" s="15" t="s">
        <v>8</v>
      </c>
      <c r="C22" s="16">
        <v>0</v>
      </c>
      <c r="D22" s="17"/>
      <c r="E22" s="17"/>
      <c r="F22" s="17"/>
      <c r="G22" s="17">
        <f t="shared" si="0"/>
        <v>0</v>
      </c>
    </row>
    <row r="23" spans="1:7">
      <c r="A23" s="22"/>
      <c r="B23" s="15" t="s">
        <v>9</v>
      </c>
      <c r="C23" s="16">
        <v>0</v>
      </c>
      <c r="D23" s="17"/>
      <c r="E23" s="17"/>
      <c r="F23" s="17"/>
      <c r="G23" s="17">
        <f t="shared" si="0"/>
        <v>0</v>
      </c>
    </row>
    <row r="24" spans="1:7" ht="15.75">
      <c r="A24" s="41" t="s">
        <v>24</v>
      </c>
      <c r="B24" s="41"/>
      <c r="C24" s="20"/>
      <c r="D24" s="21">
        <f>SUM(D26)</f>
        <v>-254983.88</v>
      </c>
      <c r="E24" s="21">
        <f>SUM(E25:E29)</f>
        <v>2079153.2599999998</v>
      </c>
      <c r="F24" s="20"/>
      <c r="G24" s="21">
        <f t="shared" si="0"/>
        <v>1824169.38</v>
      </c>
    </row>
    <row r="25" spans="1:7">
      <c r="A25" s="14"/>
      <c r="B25" s="15" t="s">
        <v>10</v>
      </c>
      <c r="C25" s="17"/>
      <c r="D25" s="18"/>
      <c r="E25" s="16">
        <v>1824169.38</v>
      </c>
      <c r="F25" s="17"/>
      <c r="G25" s="18">
        <f t="shared" si="0"/>
        <v>1824169.38</v>
      </c>
    </row>
    <row r="26" spans="1:7">
      <c r="A26" s="19"/>
      <c r="B26" s="15" t="s">
        <v>11</v>
      </c>
      <c r="C26" s="17"/>
      <c r="D26" s="16">
        <v>-254983.88</v>
      </c>
      <c r="E26" s="16">
        <v>254983.88</v>
      </c>
      <c r="F26" s="17"/>
      <c r="G26" s="17">
        <f t="shared" si="0"/>
        <v>0</v>
      </c>
    </row>
    <row r="27" spans="1:7">
      <c r="A27" s="19"/>
      <c r="B27" s="15" t="s">
        <v>12</v>
      </c>
      <c r="C27" s="17"/>
      <c r="D27" s="17"/>
      <c r="E27" s="16">
        <v>0</v>
      </c>
      <c r="F27" s="17"/>
      <c r="G27" s="17">
        <f t="shared" si="0"/>
        <v>0</v>
      </c>
    </row>
    <row r="28" spans="1:7">
      <c r="A28" s="19"/>
      <c r="B28" s="15" t="s">
        <v>13</v>
      </c>
      <c r="C28" s="17"/>
      <c r="D28" s="17"/>
      <c r="E28" s="16">
        <v>0</v>
      </c>
      <c r="F28" s="17"/>
      <c r="G28" s="17">
        <f t="shared" si="0"/>
        <v>0</v>
      </c>
    </row>
    <row r="29" spans="1:7">
      <c r="A29" s="22"/>
      <c r="B29" s="15" t="s">
        <v>14</v>
      </c>
      <c r="C29" s="17"/>
      <c r="D29" s="17"/>
      <c r="E29" s="16">
        <v>0</v>
      </c>
      <c r="F29" s="17"/>
      <c r="G29" s="17">
        <f t="shared" si="0"/>
        <v>0</v>
      </c>
    </row>
    <row r="30" spans="1:7" ht="15.75">
      <c r="A30" s="41" t="s">
        <v>27</v>
      </c>
      <c r="B30" s="41"/>
      <c r="C30" s="20"/>
      <c r="D30" s="20"/>
      <c r="E30" s="20"/>
      <c r="F30" s="21">
        <f>SUM(F31:F32)</f>
        <v>0</v>
      </c>
      <c r="G30" s="21">
        <f t="shared" si="0"/>
        <v>0</v>
      </c>
    </row>
    <row r="31" spans="1:7">
      <c r="A31" s="14"/>
      <c r="B31" s="15" t="s">
        <v>17</v>
      </c>
      <c r="C31" s="17"/>
      <c r="D31" s="17"/>
      <c r="E31" s="17"/>
      <c r="F31" s="16">
        <v>0</v>
      </c>
      <c r="G31" s="18">
        <f t="shared" si="0"/>
        <v>0</v>
      </c>
    </row>
    <row r="32" spans="1:7">
      <c r="A32" s="22"/>
      <c r="B32" s="15" t="s">
        <v>18</v>
      </c>
      <c r="C32" s="23"/>
      <c r="D32" s="23"/>
      <c r="E32" s="23"/>
      <c r="F32" s="16">
        <v>0</v>
      </c>
      <c r="G32" s="23">
        <f t="shared" si="0"/>
        <v>0</v>
      </c>
    </row>
    <row r="33" spans="1:7" ht="16.5" thickBot="1">
      <c r="A33" s="43" t="s">
        <v>25</v>
      </c>
      <c r="B33" s="43"/>
      <c r="C33" s="24">
        <f>C19+C20</f>
        <v>0</v>
      </c>
      <c r="D33" s="24">
        <f>D19+D24</f>
        <v>5645598.3100000005</v>
      </c>
      <c r="E33" s="24">
        <f>E19+E24</f>
        <v>1824169.38</v>
      </c>
      <c r="F33" s="24">
        <f>F19+F30</f>
        <v>0</v>
      </c>
      <c r="G33" s="24">
        <f t="shared" si="0"/>
        <v>7469767.6900000004</v>
      </c>
    </row>
    <row r="34" spans="1:7" ht="15.75" thickTop="1">
      <c r="A34" s="5"/>
      <c r="B34" s="19"/>
      <c r="C34" s="27"/>
      <c r="D34" s="27"/>
      <c r="E34" s="27"/>
      <c r="F34" s="27"/>
      <c r="G34" s="27"/>
    </row>
    <row r="35" spans="1:7" ht="18.75">
      <c r="A35" s="5"/>
      <c r="B35" s="28" t="s">
        <v>19</v>
      </c>
      <c r="C35" s="27"/>
      <c r="D35" s="27"/>
      <c r="E35" s="27"/>
      <c r="F35" s="27"/>
      <c r="G35" s="27"/>
    </row>
    <row r="36" spans="1:7">
      <c r="A36" s="5"/>
      <c r="B36" s="19"/>
      <c r="C36" s="27"/>
      <c r="D36" s="27"/>
      <c r="E36" s="27"/>
      <c r="F36" s="27"/>
      <c r="G36" s="27"/>
    </row>
    <row r="37" spans="1:7">
      <c r="A37" s="5"/>
      <c r="B37" s="19"/>
      <c r="C37" s="27"/>
      <c r="D37" s="27"/>
      <c r="E37" s="27"/>
      <c r="F37" s="27"/>
      <c r="G37" s="27"/>
    </row>
    <row r="38" spans="1:7">
      <c r="A38" s="5"/>
      <c r="B38" s="19"/>
      <c r="C38" s="27"/>
      <c r="D38" s="27"/>
      <c r="E38" s="27"/>
      <c r="F38" s="27"/>
      <c r="G38" s="27"/>
    </row>
    <row r="39" spans="1:7">
      <c r="A39" s="5"/>
      <c r="B39" s="29"/>
      <c r="C39" s="30"/>
      <c r="D39" s="31"/>
      <c r="E39" s="31"/>
      <c r="F39" s="31"/>
      <c r="G39" s="31"/>
    </row>
    <row r="40" spans="1:7" ht="15" customHeight="1">
      <c r="A40" s="5"/>
      <c r="B40" s="44" t="s">
        <v>30</v>
      </c>
      <c r="C40" s="30"/>
      <c r="D40" s="42" t="s">
        <v>31</v>
      </c>
      <c r="E40" s="42"/>
      <c r="F40" s="42"/>
      <c r="G40" s="42"/>
    </row>
    <row r="41" spans="1:7">
      <c r="A41" s="5"/>
      <c r="B41" s="45"/>
      <c r="C41" s="30"/>
      <c r="D41" s="42"/>
      <c r="E41" s="42"/>
      <c r="F41" s="42"/>
      <c r="G41" s="42"/>
    </row>
    <row r="42" spans="1:7" ht="15.75" customHeight="1">
      <c r="A42" s="5"/>
      <c r="B42" s="32" t="s">
        <v>32</v>
      </c>
      <c r="C42" s="30"/>
      <c r="D42" s="35" t="s">
        <v>33</v>
      </c>
      <c r="E42" s="35"/>
      <c r="F42" s="35"/>
      <c r="G42" s="35"/>
    </row>
    <row r="43" spans="1:7" s="4" customFormat="1" ht="29.25" customHeight="1">
      <c r="A43" s="34" t="s">
        <v>34</v>
      </c>
      <c r="B43" s="34"/>
      <c r="C43" s="34"/>
      <c r="D43" s="34"/>
      <c r="E43" s="34"/>
      <c r="F43" s="34"/>
      <c r="G43" s="34"/>
    </row>
    <row r="44" spans="1:7" s="4" customFormat="1" ht="15" customHeight="1">
      <c r="A44" s="33"/>
      <c r="B44" s="33"/>
      <c r="C44" s="33"/>
      <c r="D44" s="33"/>
      <c r="E44" s="33"/>
      <c r="F44" s="33"/>
      <c r="G44" s="33"/>
    </row>
    <row r="45" spans="1:7" ht="15" customHeight="1">
      <c r="C45" s="3"/>
      <c r="D45" s="3"/>
      <c r="E45" s="3"/>
    </row>
    <row r="46" spans="1:7" ht="15" hidden="1" customHeight="1">
      <c r="C46" s="3"/>
      <c r="D46" s="3"/>
      <c r="E46" s="3"/>
    </row>
    <row r="47" spans="1:7" ht="15" hidden="1" customHeight="1">
      <c r="C47" s="3"/>
      <c r="D47" s="3"/>
      <c r="E47" s="3"/>
    </row>
    <row r="48" spans="1:7" ht="15" hidden="1" customHeight="1">
      <c r="C48" s="3"/>
      <c r="D48" s="3"/>
      <c r="E48" s="3"/>
    </row>
    <row r="49" hidden="1"/>
    <row r="50" hidden="1"/>
    <row r="51" hidden="1"/>
    <row r="52" hidden="1"/>
    <row r="53" hidden="1"/>
    <row r="54" hidden="1"/>
  </sheetData>
  <sheetProtection algorithmName="SHA-512" hashValue="MYQSNLNDZ2I7S4vfBu8y3iJaghilod4etkf1mGfewjEMDp/YL2YfIvty6MfkoSPfJNN6JjxnI0vC1Pb7qykjtw==" saltValue="Yf6Ox2f8/XKdTN1y2LToew==" spinCount="100000" sheet="1" objects="1" scenarios="1" selectLockedCells="1" selectUnlockedCells="1"/>
  <mergeCells count="15">
    <mergeCell ref="A43:G43"/>
    <mergeCell ref="D42:G42"/>
    <mergeCell ref="A16:B16"/>
    <mergeCell ref="A1:G1"/>
    <mergeCell ref="A2:G2"/>
    <mergeCell ref="A3:G3"/>
    <mergeCell ref="A6:B6"/>
    <mergeCell ref="A10:B10"/>
    <mergeCell ref="D40:G41"/>
    <mergeCell ref="A19:B19"/>
    <mergeCell ref="A20:B20"/>
    <mergeCell ref="A24:B24"/>
    <mergeCell ref="A30:B30"/>
    <mergeCell ref="A33:B33"/>
    <mergeCell ref="B40:B41"/>
  </mergeCells>
  <printOptions horizontalCentered="1"/>
  <pageMargins left="0.39370078740157483" right="0.39370078740157483" top="0.55118110236220474" bottom="0.55118110236220474" header="0.31496062992125984" footer="0.31496062992125984"/>
  <pageSetup scale="68" orientation="landscape" useFirstPageNumber="1" horizontalDpi="4294967295" verticalDpi="4294967295" r:id="rId1"/>
  <headerFooter>
    <oddFooter xml:space="preserve">&amp;R&amp;"-,Negrita Cursiva"        Formato F2 - Estado de Variación de la Hacienda Pública
&amp;"-,Normal"Pagina &amp;P de &amp;N </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14:formula1>
            <xm:f>-20000000000</xm:f>
          </x14:formula1>
          <x14:formula2>
            <xm:f>20000000000</xm:f>
          </x14:formula2>
          <xm:sqref>WVK983070:WVK983071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C7:C9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E11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C12:D15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F17:F18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C21:C23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D26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F31:F32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vt:lpstr>
      <vt:lpstr>'F2'!Área_de_impresión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Fonseca Palomera</dc:creator>
  <cp:lastModifiedBy>Shaggy</cp:lastModifiedBy>
  <cp:lastPrinted>2020-12-02T19:40:45Z</cp:lastPrinted>
  <dcterms:created xsi:type="dcterms:W3CDTF">2020-09-21T18:52:23Z</dcterms:created>
  <dcterms:modified xsi:type="dcterms:W3CDTF">2023-08-18T17:40:17Z</dcterms:modified>
</cp:coreProperties>
</file>